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CA81959A-1132-4DC3-9543-E050730DF7E4}" xr6:coauthVersionLast="36" xr6:coauthVersionMax="36" xr10:uidLastSave="{00000000-0000-0000-0000-000000000000}"/>
  <bookViews>
    <workbookView xWindow="0" yWindow="0" windowWidth="22269" windowHeight="12651" xr2:uid="{00000000-000D-0000-FFFF-FFFF00000000}"/>
  </bookViews>
  <sheets>
    <sheet name="Aufgabe Zielwertsuche" sheetId="1" r:id="rId1"/>
    <sheet name="Lösung Zielwertsuch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13" i="3" s="1"/>
  <c r="D14" i="3" s="1"/>
  <c r="J8" i="3"/>
  <c r="J11" i="3" s="1"/>
  <c r="G8" i="3"/>
  <c r="G11" i="3" s="1"/>
  <c r="D8" i="3"/>
  <c r="G12" i="3" l="1"/>
  <c r="G13" i="3"/>
  <c r="G14" i="3" s="1"/>
  <c r="J12" i="3"/>
  <c r="J13" i="3"/>
  <c r="J14" i="3" s="1"/>
  <c r="D12" i="3"/>
  <c r="J8" i="1" l="1"/>
  <c r="J11" i="1" s="1"/>
  <c r="J13" i="1" s="1"/>
  <c r="J14" i="1" s="1"/>
  <c r="G8" i="1"/>
  <c r="G11" i="1" s="1"/>
  <c r="G13" i="1" s="1"/>
  <c r="G14" i="1" s="1"/>
  <c r="D8" i="1"/>
  <c r="D11" i="1" s="1"/>
  <c r="J12" i="1" l="1"/>
  <c r="G12" i="1"/>
  <c r="D13" i="1"/>
  <c r="D14" i="1" s="1"/>
  <c r="D12" i="1"/>
</calcChain>
</file>

<file path=xl/sharedStrings.xml><?xml version="1.0" encoding="utf-8"?>
<sst xmlns="http://schemas.openxmlformats.org/spreadsheetml/2006/main" count="30" uniqueCount="15">
  <si>
    <t>gekaufte Menge</t>
  </si>
  <si>
    <t>EK pro Stck.</t>
  </si>
  <si>
    <t>EK gesamt in €</t>
  </si>
  <si>
    <t>+Versandkostenpauschale</t>
  </si>
  <si>
    <t>+Transportversicherung</t>
  </si>
  <si>
    <t>EK Kosten</t>
  </si>
  <si>
    <t>+Gewinnzuschlag</t>
  </si>
  <si>
    <t>VK-Preis gesamt</t>
  </si>
  <si>
    <t>VK-Preis/Stck.</t>
  </si>
  <si>
    <t>1.</t>
  </si>
  <si>
    <t>2.</t>
  </si>
  <si>
    <t>3.</t>
  </si>
  <si>
    <r>
      <rPr>
        <b/>
        <u/>
        <sz val="11"/>
        <color theme="1"/>
        <rFont val="Calibri"/>
        <family val="2"/>
        <scheme val="minor"/>
      </rPr>
      <t>1.</t>
    </r>
    <r>
      <rPr>
        <u/>
        <sz val="11"/>
        <color theme="1"/>
        <rFont val="Calibri"/>
        <family val="2"/>
        <scheme val="minor"/>
      </rPr>
      <t xml:space="preserve"> Wieviel Stück müssen eingekauft werden um einen Verkaufspreis von 23,50€ zu erreichen?</t>
    </r>
  </si>
  <si>
    <r>
      <rPr>
        <b/>
        <u/>
        <sz val="11"/>
        <color theme="1"/>
        <rFont val="Calibri"/>
        <family val="2"/>
        <scheme val="minor"/>
      </rPr>
      <t>2.</t>
    </r>
    <r>
      <rPr>
        <u/>
        <sz val="11"/>
        <color theme="1"/>
        <rFont val="Calibri"/>
        <family val="2"/>
        <scheme val="minor"/>
      </rPr>
      <t xml:space="preserve"> Wie hoch darf der Einkaufspreis höchstens sein um einen Verkaufspreis von 29,99€ bei gleicher Einkaufsmenge zu erreichen?</t>
    </r>
  </si>
  <si>
    <r>
      <rPr>
        <b/>
        <u/>
        <sz val="11"/>
        <color theme="1"/>
        <rFont val="Calibri"/>
        <family val="2"/>
        <scheme val="minor"/>
      </rPr>
      <t>3.</t>
    </r>
    <r>
      <rPr>
        <u/>
        <sz val="11"/>
        <color theme="1"/>
        <rFont val="Calibri"/>
        <family val="2"/>
        <scheme val="minor"/>
      </rPr>
      <t xml:space="preserve"> Wie hoch darf der Gewinnzuschlag in % höchstens sein, um einen Verkaufspreis von 22,99€ umzusetzen?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</si>
</sst>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&quot;Stck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9" fontId="0" fillId="2" borderId="2" xfId="2" applyFont="1" applyFill="1" applyBorder="1"/>
    <xf numFmtId="44" fontId="0" fillId="2" borderId="1" xfId="1" applyNumberFormat="1" applyFont="1" applyFill="1" applyBorder="1"/>
    <xf numFmtId="164" fontId="0" fillId="2" borderId="4" xfId="0" applyNumberFormat="1" applyFill="1" applyBorder="1"/>
    <xf numFmtId="9" fontId="0" fillId="4" borderId="2" xfId="2" applyFont="1" applyFill="1" applyBorder="1"/>
    <xf numFmtId="9" fontId="0" fillId="4" borderId="3" xfId="2" applyFont="1" applyFill="1" applyBorder="1"/>
    <xf numFmtId="0" fontId="0" fillId="5" borderId="1" xfId="0" applyFill="1" applyBorder="1"/>
    <xf numFmtId="49" fontId="0" fillId="5" borderId="1" xfId="0" applyNumberFormat="1" applyFill="1" applyBorder="1"/>
    <xf numFmtId="44" fontId="0" fillId="3" borderId="1" xfId="1" applyNumberFormat="1" applyFont="1" applyFill="1" applyBorder="1"/>
    <xf numFmtId="44" fontId="0" fillId="3" borderId="1" xfId="1" applyFont="1" applyFill="1" applyBorder="1"/>
    <xf numFmtId="164" fontId="0" fillId="3" borderId="1" xfId="0" applyNumberFormat="1" applyFill="1" applyBorder="1"/>
    <xf numFmtId="44" fontId="0" fillId="3" borderId="6" xfId="1" applyNumberFormat="1" applyFont="1" applyFill="1" applyBorder="1"/>
    <xf numFmtId="164" fontId="0" fillId="3" borderId="4" xfId="0" applyNumberFormat="1" applyFill="1" applyBorder="1"/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3" fillId="7" borderId="0" xfId="0" applyNumberFormat="1" applyFont="1" applyFill="1" applyBorder="1"/>
    <xf numFmtId="0" fontId="0" fillId="7" borderId="0" xfId="0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s-office-training.de/excel2016-szenario-manager-zielwertsuch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s-office-training.d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s-office-training.de/excel2016-szenario-manager-zielwertsuch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s-office-training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74598</xdr:colOff>
      <xdr:row>0</xdr:row>
      <xdr:rowOff>99244</xdr:rowOff>
    </xdr:from>
    <xdr:to>
      <xdr:col>3</xdr:col>
      <xdr:colOff>30079</xdr:colOff>
      <xdr:row>3</xdr:row>
      <xdr:rowOff>26649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8" y="99244"/>
          <a:ext cx="1900711" cy="481156"/>
        </a:xfrm>
        <a:prstGeom prst="rect">
          <a:avLst/>
        </a:prstGeom>
      </xdr:spPr>
    </xdr:pic>
    <xdr:clientData/>
  </xdr:twoCellAnchor>
  <xdr:twoCellAnchor>
    <xdr:from>
      <xdr:col>11</xdr:col>
      <xdr:colOff>127789</xdr:colOff>
      <xdr:row>3</xdr:row>
      <xdr:rowOff>113591</xdr:rowOff>
    </xdr:from>
    <xdr:to>
      <xdr:col>15</xdr:col>
      <xdr:colOff>250844</xdr:colOff>
      <xdr:row>16</xdr:row>
      <xdr:rowOff>170385</xdr:rowOff>
    </xdr:to>
    <xdr:sp macro="" textlink="">
      <xdr:nvSpPr>
        <xdr:cNvPr id="3" name="Rechtec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71DEEE-E8CF-4803-B9E7-47D44E875EA7}"/>
            </a:ext>
          </a:extLst>
        </xdr:cNvPr>
        <xdr:cNvSpPr/>
      </xdr:nvSpPr>
      <xdr:spPr>
        <a:xfrm>
          <a:off x="6294783" y="667342"/>
          <a:ext cx="2603104" cy="24942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Versuchen Sie die Zielwertsuche zu verändern um die Aufgabenstellungen 1 - 3 zu lösen.</a:t>
          </a:r>
        </a:p>
        <a:p>
          <a:pPr algn="l"/>
          <a:endParaRPr lang="de-DE" sz="1100"/>
        </a:p>
        <a:p>
          <a:pPr algn="l"/>
          <a:r>
            <a:rPr lang="de-DE" sz="1100"/>
            <a:t>Nur</a:t>
          </a:r>
          <a:r>
            <a:rPr lang="de-DE" sz="1100" baseline="0"/>
            <a:t> die grün markierten Zellen in den Blöcken 1 - 3 sollen anhand der Aufgabenstellung automatisiert von Excel verändert werden.</a:t>
          </a:r>
        </a:p>
        <a:p>
          <a:pPr algn="l"/>
          <a:endParaRPr lang="de-DE" sz="1100" baseline="0"/>
        </a:p>
        <a:p>
          <a:pPr algn="l"/>
          <a:r>
            <a:rPr lang="de-DE" sz="1100" baseline="0"/>
            <a:t>Mehr zur Funktionsweise zur Zielwertsuche und dem Szenariomanager finden Sie bei uns unter: </a:t>
          </a:r>
          <a:r>
            <a:rPr lang="de-DE" sz="1100" baseline="0">
              <a:solidFill>
                <a:srgbClr val="002060"/>
              </a:solidFill>
            </a:rPr>
            <a:t>https://ms-office-training.de/excel2016-szenario-manager-zielwertsuche/</a:t>
          </a:r>
          <a:endParaRPr lang="de-DE" sz="1100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74598</xdr:colOff>
      <xdr:row>0</xdr:row>
      <xdr:rowOff>99244</xdr:rowOff>
    </xdr:from>
    <xdr:to>
      <xdr:col>3</xdr:col>
      <xdr:colOff>30079</xdr:colOff>
      <xdr:row>3</xdr:row>
      <xdr:rowOff>26649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DE8B23-6D9B-482B-8C9A-8E6FE167A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98" y="99244"/>
          <a:ext cx="1898581" cy="482576"/>
        </a:xfrm>
        <a:prstGeom prst="rect">
          <a:avLst/>
        </a:prstGeom>
      </xdr:spPr>
    </xdr:pic>
    <xdr:clientData/>
  </xdr:twoCellAnchor>
  <xdr:twoCellAnchor>
    <xdr:from>
      <xdr:col>11</xdr:col>
      <xdr:colOff>127789</xdr:colOff>
      <xdr:row>3</xdr:row>
      <xdr:rowOff>113591</xdr:rowOff>
    </xdr:from>
    <xdr:to>
      <xdr:col>15</xdr:col>
      <xdr:colOff>250844</xdr:colOff>
      <xdr:row>16</xdr:row>
      <xdr:rowOff>170385</xdr:rowOff>
    </xdr:to>
    <xdr:sp macro="" textlink="">
      <xdr:nvSpPr>
        <xdr:cNvPr id="3" name="Rechtec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3C960B-6E48-42BF-B6E1-52D53374937E}"/>
            </a:ext>
          </a:extLst>
        </xdr:cNvPr>
        <xdr:cNvSpPr/>
      </xdr:nvSpPr>
      <xdr:spPr>
        <a:xfrm>
          <a:off x="6299989" y="668762"/>
          <a:ext cx="2604998" cy="250063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Versuchen Sie die Zielwertsuche zu verändern um die Aufgabenstellungen 1 - 3 zu lösen.</a:t>
          </a:r>
        </a:p>
        <a:p>
          <a:pPr algn="l"/>
          <a:endParaRPr lang="de-DE" sz="1100"/>
        </a:p>
        <a:p>
          <a:pPr algn="l"/>
          <a:r>
            <a:rPr lang="de-DE" sz="1100"/>
            <a:t>Nur</a:t>
          </a:r>
          <a:r>
            <a:rPr lang="de-DE" sz="1100" baseline="0"/>
            <a:t> die grün markierten Zellen in den Blöcken 1 - 3 sollen anhand der Aufgabenstellung automatisiert von Excel verändert werden.</a:t>
          </a:r>
        </a:p>
        <a:p>
          <a:pPr algn="l"/>
          <a:endParaRPr lang="de-DE" sz="1100" baseline="0"/>
        </a:p>
        <a:p>
          <a:pPr algn="l"/>
          <a:r>
            <a:rPr lang="de-DE" sz="1100" baseline="0"/>
            <a:t>Mehr zur Funktionsweise zur Zielwertsuche und dem Szenariomanager finden Sie bei uns unter: </a:t>
          </a:r>
          <a:r>
            <a:rPr lang="de-DE" sz="1100" baseline="0">
              <a:solidFill>
                <a:srgbClr val="002060"/>
              </a:solidFill>
            </a:rPr>
            <a:t>https://ms-office-training.de/excel2016-szenario-manager-zielwertsuche/</a:t>
          </a:r>
          <a:endParaRPr lang="de-DE" sz="1100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4:N21"/>
  <sheetViews>
    <sheetView showGridLines="0" tabSelected="1" zoomScale="115" zoomScaleNormal="115" workbookViewId="0">
      <pane xSplit="24" ySplit="3" topLeftCell="Y4" activePane="bottomRight" state="frozen"/>
      <selection pane="topRight" activeCell="Y1" sqref="Y1"/>
      <selection pane="bottomLeft" activeCell="A4" sqref="A4"/>
      <selection pane="bottomRight" activeCell="D6" sqref="D6"/>
    </sheetView>
  </sheetViews>
  <sheetFormatPr baseColWidth="10" defaultColWidth="8.765625" defaultRowHeight="14.6" x14ac:dyDescent="0.4"/>
  <cols>
    <col min="1" max="1" width="2.69140625" customWidth="1"/>
    <col min="2" max="2" width="22.921875" bestFit="1" customWidth="1"/>
    <col min="3" max="3" width="4.53515625" customWidth="1"/>
    <col min="4" max="4" width="11.765625" bestFit="1" customWidth="1"/>
    <col min="5" max="5" width="2.15234375" customWidth="1"/>
    <col min="6" max="6" width="4.3046875" customWidth="1"/>
    <col min="7" max="7" width="11.765625" bestFit="1" customWidth="1"/>
    <col min="8" max="8" width="2.23046875" customWidth="1"/>
    <col min="9" max="9" width="5.3046875" bestFit="1" customWidth="1"/>
    <col min="10" max="10" width="11.765625" bestFit="1" customWidth="1"/>
  </cols>
  <sheetData>
    <row r="4" spans="2:10" ht="15" thickBot="1" x14ac:dyDescent="0.45"/>
    <row r="5" spans="2:10" ht="16.3" thickBot="1" x14ac:dyDescent="0.5">
      <c r="D5" s="16" t="s">
        <v>9</v>
      </c>
      <c r="G5" s="17" t="s">
        <v>10</v>
      </c>
      <c r="J5" s="16" t="s">
        <v>11</v>
      </c>
    </row>
    <row r="6" spans="2:10" x14ac:dyDescent="0.4">
      <c r="B6" s="9" t="s">
        <v>0</v>
      </c>
      <c r="C6" s="2"/>
      <c r="D6" s="6">
        <v>1</v>
      </c>
      <c r="G6" s="13">
        <v>1000</v>
      </c>
      <c r="J6" s="15">
        <v>1000</v>
      </c>
    </row>
    <row r="7" spans="2:10" x14ac:dyDescent="0.4">
      <c r="B7" s="9" t="s">
        <v>1</v>
      </c>
      <c r="C7" s="2"/>
      <c r="D7" s="11">
        <v>17.5</v>
      </c>
      <c r="G7" s="5">
        <v>1</v>
      </c>
      <c r="J7" s="11">
        <v>19.3</v>
      </c>
    </row>
    <row r="8" spans="2:10" x14ac:dyDescent="0.4">
      <c r="B8" s="9" t="s">
        <v>2</v>
      </c>
      <c r="C8" s="2"/>
      <c r="D8" s="11">
        <f>D6*D7</f>
        <v>17.5</v>
      </c>
      <c r="G8" s="11">
        <f>G6*G7</f>
        <v>1000</v>
      </c>
      <c r="J8" s="11">
        <f>J6*J7</f>
        <v>19300</v>
      </c>
    </row>
    <row r="9" spans="2:10" x14ac:dyDescent="0.4">
      <c r="B9" s="10" t="s">
        <v>3</v>
      </c>
      <c r="C9" s="3"/>
      <c r="D9" s="11">
        <v>200</v>
      </c>
      <c r="F9" s="1"/>
      <c r="G9" s="11">
        <v>200</v>
      </c>
      <c r="I9" s="1"/>
      <c r="J9" s="11">
        <v>200</v>
      </c>
    </row>
    <row r="10" spans="2:10" x14ac:dyDescent="0.4">
      <c r="B10" s="10" t="s">
        <v>4</v>
      </c>
      <c r="C10" s="3"/>
      <c r="D10" s="11">
        <v>80</v>
      </c>
      <c r="F10" s="1"/>
      <c r="G10" s="11">
        <v>80</v>
      </c>
      <c r="I10" s="1"/>
      <c r="J10" s="11">
        <v>80</v>
      </c>
    </row>
    <row r="11" spans="2:10" ht="15" thickBot="1" x14ac:dyDescent="0.45">
      <c r="B11" s="9" t="s">
        <v>5</v>
      </c>
      <c r="C11" s="2"/>
      <c r="D11" s="11">
        <f>SUM(D8:D10)</f>
        <v>297.5</v>
      </c>
      <c r="G11" s="11">
        <f>SUM(G8:G10)</f>
        <v>1280</v>
      </c>
      <c r="J11" s="11">
        <f>SUM(J8:J10)</f>
        <v>19580</v>
      </c>
    </row>
    <row r="12" spans="2:10" ht="15" thickBot="1" x14ac:dyDescent="0.45">
      <c r="B12" s="10" t="s">
        <v>6</v>
      </c>
      <c r="C12" s="8">
        <v>0.25</v>
      </c>
      <c r="D12" s="11">
        <f>D11*C12</f>
        <v>74.375</v>
      </c>
      <c r="F12" s="7">
        <v>0.25</v>
      </c>
      <c r="G12" s="14">
        <f>G11*F12</f>
        <v>320</v>
      </c>
      <c r="I12" s="4">
        <v>0.01</v>
      </c>
      <c r="J12" s="11">
        <f>J11*I12</f>
        <v>195.8</v>
      </c>
    </row>
    <row r="13" spans="2:10" x14ac:dyDescent="0.4">
      <c r="B13" s="10" t="s">
        <v>7</v>
      </c>
      <c r="C13" s="3"/>
      <c r="D13" s="12">
        <f>D11*(1+C12)</f>
        <v>371.875</v>
      </c>
      <c r="F13" s="1"/>
      <c r="G13" s="12">
        <f>G11*(1+F12)</f>
        <v>1600</v>
      </c>
      <c r="I13" s="1"/>
      <c r="J13" s="12">
        <f>J11*(1+I12)</f>
        <v>19775.8</v>
      </c>
    </row>
    <row r="14" spans="2:10" x14ac:dyDescent="0.4">
      <c r="B14" s="10" t="s">
        <v>8</v>
      </c>
      <c r="C14" s="3"/>
      <c r="D14" s="12">
        <f>D13/D6</f>
        <v>371.875</v>
      </c>
      <c r="F14" s="1"/>
      <c r="G14" s="12">
        <f>G13/G6</f>
        <v>1.6</v>
      </c>
      <c r="I14" s="1"/>
      <c r="J14" s="12">
        <f>J13/J6</f>
        <v>19.7758</v>
      </c>
    </row>
    <row r="17" spans="2:14" x14ac:dyDescent="0.4">
      <c r="B17" s="18" t="s">
        <v>12</v>
      </c>
      <c r="C17" s="19"/>
      <c r="D17" s="19"/>
      <c r="E17" s="19"/>
      <c r="F17" s="19"/>
      <c r="G17" s="19"/>
      <c r="H17" s="19"/>
      <c r="I17" s="19"/>
      <c r="J17" s="19"/>
      <c r="K17" s="19"/>
    </row>
    <row r="19" spans="2:14" x14ac:dyDescent="0.4">
      <c r="B19" s="18" t="s">
        <v>13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1" spans="2:14" x14ac:dyDescent="0.4">
      <c r="B21" s="18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7C55-A85D-4004-8E9D-1C74B24A91C1}">
  <sheetPr>
    <tabColor rgb="FFFF0000"/>
  </sheetPr>
  <dimension ref="B4:N21"/>
  <sheetViews>
    <sheetView showGridLines="0" zoomScale="115" zoomScaleNormal="115" workbookViewId="0">
      <pane xSplit="24" ySplit="3" topLeftCell="Y4" activePane="bottomRight" state="frozen"/>
      <selection pane="topRight" activeCell="Y1" sqref="Y1"/>
      <selection pane="bottomLeft" activeCell="A4" sqref="A4"/>
      <selection pane="bottomRight" activeCell="D6" sqref="D6"/>
    </sheetView>
  </sheetViews>
  <sheetFormatPr baseColWidth="10" defaultColWidth="8.765625" defaultRowHeight="14.6" x14ac:dyDescent="0.4"/>
  <cols>
    <col min="1" max="1" width="2.69140625" customWidth="1"/>
    <col min="2" max="2" width="22.921875" bestFit="1" customWidth="1"/>
    <col min="3" max="3" width="4.53515625" customWidth="1"/>
    <col min="4" max="4" width="11.765625" bestFit="1" customWidth="1"/>
    <col min="5" max="5" width="2.15234375" customWidth="1"/>
    <col min="6" max="6" width="4.3046875" customWidth="1"/>
    <col min="7" max="7" width="11.765625" bestFit="1" customWidth="1"/>
    <col min="8" max="8" width="2.23046875" customWidth="1"/>
    <col min="9" max="9" width="4.3046875" bestFit="1" customWidth="1"/>
    <col min="10" max="10" width="11.765625" bestFit="1" customWidth="1"/>
  </cols>
  <sheetData>
    <row r="4" spans="2:10" ht="15" thickBot="1" x14ac:dyDescent="0.45"/>
    <row r="5" spans="2:10" ht="16.3" thickBot="1" x14ac:dyDescent="0.5">
      <c r="D5" s="16" t="s">
        <v>9</v>
      </c>
      <c r="G5" s="17" t="s">
        <v>10</v>
      </c>
      <c r="J5" s="16" t="s">
        <v>11</v>
      </c>
    </row>
    <row r="6" spans="2:10" x14ac:dyDescent="0.4">
      <c r="B6" s="9" t="s">
        <v>0</v>
      </c>
      <c r="C6" s="2"/>
      <c r="D6" s="6">
        <v>215.38858084154973</v>
      </c>
      <c r="G6" s="13">
        <v>1000</v>
      </c>
      <c r="J6" s="15">
        <v>1000</v>
      </c>
    </row>
    <row r="7" spans="2:10" x14ac:dyDescent="0.4">
      <c r="B7" s="9" t="s">
        <v>1</v>
      </c>
      <c r="C7" s="2"/>
      <c r="D7" s="11">
        <v>17.5</v>
      </c>
      <c r="G7" s="5">
        <v>23.711999999999996</v>
      </c>
      <c r="J7" s="11">
        <v>19.3</v>
      </c>
    </row>
    <row r="8" spans="2:10" x14ac:dyDescent="0.4">
      <c r="B8" s="9" t="s">
        <v>2</v>
      </c>
      <c r="C8" s="2"/>
      <c r="D8" s="11">
        <f>D6*D7</f>
        <v>3769.3001647271203</v>
      </c>
      <c r="G8" s="11">
        <f>G6*G7</f>
        <v>23711.999999999996</v>
      </c>
      <c r="J8" s="11">
        <f>J6*J7</f>
        <v>19300</v>
      </c>
    </row>
    <row r="9" spans="2:10" x14ac:dyDescent="0.4">
      <c r="B9" s="10" t="s">
        <v>3</v>
      </c>
      <c r="C9" s="3"/>
      <c r="D9" s="11">
        <v>200</v>
      </c>
      <c r="F9" s="1"/>
      <c r="G9" s="11">
        <v>200</v>
      </c>
      <c r="I9" s="1"/>
      <c r="J9" s="11">
        <v>200</v>
      </c>
    </row>
    <row r="10" spans="2:10" x14ac:dyDescent="0.4">
      <c r="B10" s="10" t="s">
        <v>4</v>
      </c>
      <c r="C10" s="3"/>
      <c r="D10" s="11">
        <v>80</v>
      </c>
      <c r="F10" s="1"/>
      <c r="G10" s="11">
        <v>80</v>
      </c>
      <c r="I10" s="1"/>
      <c r="J10" s="11">
        <v>80</v>
      </c>
    </row>
    <row r="11" spans="2:10" ht="15" thickBot="1" x14ac:dyDescent="0.45">
      <c r="B11" s="9" t="s">
        <v>5</v>
      </c>
      <c r="C11" s="2"/>
      <c r="D11" s="11">
        <f>SUM(D8:D10)</f>
        <v>4049.3001647271203</v>
      </c>
      <c r="G11" s="11">
        <f>SUM(G8:G10)</f>
        <v>23991.999999999996</v>
      </c>
      <c r="J11" s="11">
        <f>SUM(J8:J10)</f>
        <v>19580</v>
      </c>
    </row>
    <row r="12" spans="2:10" ht="15" thickBot="1" x14ac:dyDescent="0.45">
      <c r="B12" s="10" t="s">
        <v>6</v>
      </c>
      <c r="C12" s="8">
        <v>0.25</v>
      </c>
      <c r="D12" s="11">
        <f>D11*C12</f>
        <v>1012.3250411817801</v>
      </c>
      <c r="F12" s="7">
        <v>0.25</v>
      </c>
      <c r="G12" s="14">
        <f>G11*F12</f>
        <v>5997.9999999999991</v>
      </c>
      <c r="I12" s="4">
        <v>0.17415730337078633</v>
      </c>
      <c r="J12" s="11">
        <f>J11*I12</f>
        <v>3409.9999999999964</v>
      </c>
    </row>
    <row r="13" spans="2:10" x14ac:dyDescent="0.4">
      <c r="B13" s="10" t="s">
        <v>7</v>
      </c>
      <c r="C13" s="3"/>
      <c r="D13" s="12">
        <f>D11*(1+C12)</f>
        <v>5061.6252059089002</v>
      </c>
      <c r="F13" s="1"/>
      <c r="G13" s="12">
        <f>G11*(1+F12)</f>
        <v>29989.999999999996</v>
      </c>
      <c r="I13" s="1"/>
      <c r="J13" s="12">
        <f>J11*(1+I12)</f>
        <v>22989.999999999996</v>
      </c>
    </row>
    <row r="14" spans="2:10" x14ac:dyDescent="0.4">
      <c r="B14" s="10" t="s">
        <v>8</v>
      </c>
      <c r="C14" s="3"/>
      <c r="D14" s="12">
        <f>D13/D6</f>
        <v>23.499970082594476</v>
      </c>
      <c r="F14" s="1"/>
      <c r="G14" s="12">
        <f>G13/G6</f>
        <v>29.989999999999995</v>
      </c>
      <c r="I14" s="1"/>
      <c r="J14" s="12">
        <f>J13/J6</f>
        <v>22.989999999999995</v>
      </c>
    </row>
    <row r="17" spans="2:14" x14ac:dyDescent="0.4">
      <c r="B17" s="18" t="s">
        <v>12</v>
      </c>
      <c r="C17" s="19"/>
      <c r="D17" s="19"/>
      <c r="E17" s="19"/>
      <c r="F17" s="19"/>
      <c r="G17" s="19"/>
      <c r="H17" s="19"/>
      <c r="I17" s="19"/>
      <c r="J17" s="19"/>
      <c r="K17" s="19"/>
    </row>
    <row r="19" spans="2:14" x14ac:dyDescent="0.4">
      <c r="B19" s="18" t="s">
        <v>13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1" spans="2:14" x14ac:dyDescent="0.4">
      <c r="B21" s="18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 Zielwertsuche</vt:lpstr>
      <vt:lpstr>Lösung Zielwertsuche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2021-12-07T06:26:14Z</dcterms:modified>
</cp:coreProperties>
</file>